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<sst xmlns="http://schemas.openxmlformats.org/spreadsheetml/2006/main" count="32" uniqueCount="32">
  <si>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</si>
  <si>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ICA030</t>
  </si>
  <si>
    <t xml:space="preserve">Ud</t>
  </si>
  <si>
    <t xml:space="preserve">Calentador de agua a gas, convencional.</t>
  </si>
  <si>
    <r>
      <rPr>
        <sz val="8.25"/>
        <color rgb="FF000000"/>
        <rFont val="Arial"/>
        <family val="2"/>
      </rPr>
      <t xml:space="preserve">Calentador instantáneo a gas N, modelo atmoMAG 114/1 I "VAILLANT", de 590x310x246 mm, con cámara de combustión abierta, baja emisión de NOx, control termostático de la temperatura, encendido electrónico a pilas, sin llama piloto, y control de llama por ionización, 11 l/min, potencia útil 19,6 kW, eficiencia energética clase A, perfil de consumo M, termostato de seguridad, con kit de evacuación horizontal de humos. Incluso soporte y anclajes de fijación a paramento vertical, llave de corte de esfera, latiguillos flexibles. Totalmente montado, conexionado y probado.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</si>
  <si>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</si>
  <si>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</si>
  <si>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</si>
  <si>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</si>
  <si>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</si>
  <si>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</si>
  <si>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</si>
  <si>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mt38vai253a</t>
  </si>
  <si>
    <t xml:space="preserve">Ud</t>
  </si>
  <si>
    <t xml:space="preserve">Calentador instantáneo a gas N, modelo atmoMAG 114/1 I "VAILLANT", de 590x310x246 mm, con cámara de combustión abierta, baja emisión de NOx, control termostático de la temperatura, encendido electrónico a pilas, sin llama piloto, y control de llama por ionización, 11 l/min, potencia útil 19,6 kW, eficiencia energética clase A, perfil de consumo M, termostato de seguridad, con kit de evacuación horizontal de humos.</t>
  </si>
  <si>
    <t xml:space="preserve">mt38www011</t>
  </si>
  <si>
    <t xml:space="preserve">Ud</t>
  </si>
  <si>
    <t xml:space="preserve">Material auxiliar para instalaciones de A.C.S.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</si>
  <si>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</si>
  <si>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</si>
  <si>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</si>
  <si>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</si>
  <si>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1ª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</si>
  <si>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</si>
  <si>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</si>
  <si>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</si>
  <si>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</si>
  <si>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</si>
  <si>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</si>
  <si>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</si>
  <si>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654,42€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</si>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</sst>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3.44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66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575</v>
      </c>
      <c r="G10" s="12">
        <f ca="1">ROUND(INDIRECT(ADDRESS(ROW()+(0), COLUMN()+(-2), 1))*INDIRECT(ADDRESS(ROW()+(0), COLUMN()+(-1), 1)), 2)</f>
        <v>575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1.45</v>
      </c>
      <c r="G11" s="14">
        <f ca="1">ROUND(INDIRECT(ADDRESS(ROW()+(0), COLUMN()+(-2), 1))*INDIRECT(ADDRESS(ROW()+(0), COLUMN()+(-1), 1)), 2)</f>
        <v>1.45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576.45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2.167</v>
      </c>
      <c r="F14" s="12">
        <v>23.74</v>
      </c>
      <c r="G14" s="12">
        <f ca="1">ROUND(INDIRECT(ADDRESS(ROW()+(0), COLUMN()+(-2), 1))*INDIRECT(ADDRESS(ROW()+(0), COLUMN()+(-1), 1)), 2)</f>
        <v>51.44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2.167</v>
      </c>
      <c r="F15" s="14">
        <v>21.9</v>
      </c>
      <c r="G15" s="14">
        <f ca="1">ROUND(INDIRECT(ADDRESS(ROW()+(0), COLUMN()+(-2), 1))*INDIRECT(ADDRESS(ROW()+(0), COLUMN()+(-1), 1)), 2)</f>
        <v>47.46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98.9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675.35</v>
      </c>
      <c r="G18" s="14">
        <f ca="1">ROUND(INDIRECT(ADDRESS(ROW()+(0), COLUMN()+(-2), 1))*INDIRECT(ADDRESS(ROW()+(0), COLUMN()+(-1), 1))/100, 2)</f>
        <v>13.51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688.86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