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<sst xmlns="http://schemas.openxmlformats.org/spreadsheetml/2006/main" count="44" uniqueCount="44">
  <si>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</si>
  <si>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ICF030</t>
  </si>
  <si>
    <t xml:space="preserve">Ud</t>
  </si>
  <si>
    <t xml:space="preserve">Fancoil de techo, sistema de dos tubos, con descarga directa.</t>
  </si>
  <si>
    <r>
      <rPr>
        <sz val="8.25"/>
        <color rgb="FF000000"/>
        <rFont val="Arial"/>
        <family val="2"/>
      </rPr>
      <t xml:space="preserve">Fancoil horizontal de techo con descarga directa, modelo aroVAIR VA 2-015 CN "VAILLANT", de 3 velocidades, potencia frigorífica a velocidad máxima/media/mínima 1,5/1,06/0,92 kW, potencia frigorífica sensible a velocidad máxima 1,14 kW (temperatura de bulbo húmedo del aire interior 19°C, temperatura de entrada del agua 7°C, salto térmico 5°C), pérdida de carga del agua en refrigeración 7,63 kPa, potencia calorífica a velocidad máxima/media/mínima 1,57/1,07/0,92 kW (temperatura de bulbo seco del aire interior 20°C, temperatura de entrada del agua 50°C), pérdida de carga del agua en calefacción 7,63 kPa, caudal de agua 0,28 m³/h, caudal de aire a velocidad máxima/media/mínima 255/170/150 m³/h, presión sonora a velocidad máxima/media/mínima 47/37/34 dBA, dimensiones 790x200x495 mm, peso 18 kg. Regulación: mando a distancia digital Honeywell. Accesorios: válvula de 3 vías, modelo VA 2-3VWC.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</si>
  <si>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</si>
  <si>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</si>
  <si>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</si>
  <si>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</si>
  <si>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</si>
  <si>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</si>
  <si>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</si>
  <si>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mt42vai108a</t>
  </si>
  <si>
    <t xml:space="preserve">Ud</t>
  </si>
  <si>
    <t xml:space="preserve">Fancoil horizontal de techo con descarga directa, modelo aroVAIR VA 2-015 CN "VAILLANT", de 3 velocidades, potencia frigorífica a velocidad máxima/media/mínima 1,5/1,06/0,92 kW, potencia frigorífica sensible a velocidad máxima 1,14 kW (temperatura de bulbo húmedo del aire interior 19°C, temperatura de entrada del agua 7°C, salto térmico 5°C), pérdida de carga del agua en refrigeración 7,63 kPa, potencia calorífica a velocidad máxima/media/mínima 1,57/1,07/0,92 kW (temperatura de bulbo seco del aire interior 20°C, temperatura de entrada del agua 50°C), pérdida de carga del agua en calefacción 7,63 kPa, caudal de agua 0,28 m³/h, caudal de aire a velocidad máxima/media/mínima 255/170/150 m³/h, presión sonora a velocidad máxima/media/mínima 47/37/34 dBA, dimensiones 790x200x495 mm, peso 18 kg.</t>
  </si>
  <si>
    <t xml:space="preserve">mt42vai105a</t>
  </si>
  <si>
    <t xml:space="preserve">Ud</t>
  </si>
  <si>
    <t xml:space="preserve">Válvula de 3 vías, modelo VA 2-3VWC "VAILLANT", con actuador y tubos de conexión, para fancoil vertical de suelo VA 2-CN.</t>
  </si>
  <si>
    <t xml:space="preserve">mt42vai104a</t>
  </si>
  <si>
    <t xml:space="preserve">Ud</t>
  </si>
  <si>
    <t xml:space="preserve">Mando a distancia digital Honeywell, "VAILLANT", para instalación superficial en pared, con ajuste de temperatura, modo de funcionamiento (apagado/frío/calor) y velocidad del ventilador (baja/media/alta).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</si>
  <si>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</si>
  <si>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</si>
  <si>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</si>
  <si>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mt42vai900</t>
  </si>
  <si>
    <t xml:space="preserve">m</t>
  </si>
  <si>
    <t xml:space="preserve">Cable bus apantallado de 2 hilos, de 0,5 mm² de sección por hilo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</si>
  <si>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</si>
  <si>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</si>
  <si>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</si>
  <si>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</si>
  <si>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</si>
  <si>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</si>
  <si>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</si>
  <si>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</si>
  <si>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</si>
  <si>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</si>
  <si>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</si>
  <si>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</si>
  <si>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</si>
  <si>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</si>
  <si>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</si>
  <si>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298,65€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</si>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</sst>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480</v>
      </c>
      <c r="H10" s="12">
        <f ca="1">ROUND(INDIRECT(ADDRESS(ROW()+(0), COLUMN()+(-2), 1))*INDIRECT(ADDRESS(ROW()+(0), COLUMN()+(-1), 1)), 2)</f>
        <v>480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260</v>
      </c>
      <c r="H11" s="12">
        <f ca="1">ROUND(INDIRECT(ADDRESS(ROW()+(0), COLUMN()+(-2), 1))*INDIRECT(ADDRESS(ROW()+(0), COLUMN()+(-1), 1)), 2)</f>
        <v>260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140</v>
      </c>
      <c r="H12" s="12">
        <f ca="1">ROUND(INDIRECT(ADDRESS(ROW()+(0), COLUMN()+(-2), 1))*INDIRECT(ADDRESS(ROW()+(0), COLUMN()+(-1), 1)), 2)</f>
        <v>140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5</v>
      </c>
      <c r="G13" s="12">
        <v>1.23</v>
      </c>
      <c r="H13" s="12">
        <f ca="1">ROUND(INDIRECT(ADDRESS(ROW()+(0), COLUMN()+(-2), 1))*INDIRECT(ADDRESS(ROW()+(0), COLUMN()+(-1), 1)), 2)</f>
        <v>6.15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5</v>
      </c>
      <c r="G14" s="12">
        <v>0.8</v>
      </c>
      <c r="H14" s="12">
        <f ca="1">ROUND(INDIRECT(ADDRESS(ROW()+(0), COLUMN()+(-2), 1))*INDIRECT(ADDRESS(ROW()+(0), COLUMN()+(-1), 1)), 2)</f>
        <v>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7.3</v>
      </c>
      <c r="H15" s="14">
        <f ca="1">ROUND(INDIRECT(ADDRESS(ROW()+(0), COLUMN()+(-2), 1))*INDIRECT(ADDRESS(ROW()+(0), COLUMN()+(-1), 1)), 2)</f>
        <v>14.6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904.75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3.088</v>
      </c>
      <c r="G18" s="12">
        <v>23.74</v>
      </c>
      <c r="H18" s="12">
        <f ca="1">ROUND(INDIRECT(ADDRESS(ROW()+(0), COLUMN()+(-2), 1))*INDIRECT(ADDRESS(ROW()+(0), COLUMN()+(-1), 1)), 2)</f>
        <v>73.31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3.088</v>
      </c>
      <c r="G19" s="14">
        <v>21.9</v>
      </c>
      <c r="H19" s="14">
        <f ca="1">ROUND(INDIRECT(ADDRESS(ROW()+(0), COLUMN()+(-2), 1))*INDIRECT(ADDRESS(ROW()+(0), COLUMN()+(-1), 1)), 2)</f>
        <v>67.63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140.94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1045.69</v>
      </c>
      <c r="H22" s="14">
        <f ca="1">ROUND(INDIRECT(ADDRESS(ROW()+(0), COLUMN()+(-2), 1))*INDIRECT(ADDRESS(ROW()+(0), COLUMN()+(-1), 1))/100, 2)</f>
        <v>20.91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1066.6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