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<sst xmlns="http://schemas.openxmlformats.org/spreadsheetml/2006/main" count="32" uniqueCount="32">
  <si>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</si>
  <si>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ICS100</t>
  </si>
  <si>
    <t xml:space="preserve">Ud</t>
  </si>
  <si>
    <t xml:space="preserve">Grupo hidráulico con intercambiador para producción de A.C.S.</t>
  </si>
  <si>
    <r>
      <rPr>
        <sz val="8.25"/>
        <color rgb="FF000000"/>
        <rFont val="Arial"/>
        <family val="2"/>
      </rPr>
      <t xml:space="preserve">Conjunto de 2 grupos hidráulicos para producción de A.C.S., caudal 60 l/min, modelo aguaFLOW exclusive 2x VPM 30/35 /2 W "VAILLANT", formado cada uno de ellos por intercambiador de placas de acero inoxidable, bomba de circulación, sonda de temperatura, válvula de tres vías, purgador de aire, válvula de seguridad, central de regulación con pantalla de visualización de la producción de A.C.S., aislamiento térmico de EPP y kit para instalación en pared.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</si>
  <si>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</si>
  <si>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</si>
  <si>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</si>
  <si>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</si>
  <si>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</si>
  <si>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</si>
  <si>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</si>
  <si>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mt38vai535h</t>
  </si>
  <si>
    <t xml:space="preserve">Ud</t>
  </si>
  <si>
    <t xml:space="preserve">Conjunto de 2 grupos hidráulicos para producción de A.C.S., caudal 60 l/min, modelo aguaFLOW exclusive 2x VPM 30/35 /2 W "VAILLANT", formado cada uno de ellos por intercambiador de placas de acero inoxidable, bomba de circulación, sonda de temperatura, válvula de tres vías, purgador de aire, válvula de seguridad, central de regulación con pantalla de visualización de la producción de A.C.S., aislamiento térmico de EPP y kit para instalación en pared.</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</si>
  <si>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</si>
  <si>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</si>
  <si>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</si>
  <si>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</si>
  <si>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</si>
  <si>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</si>
  <si>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</si>
  <si>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</si>
  <si>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</si>
  <si>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</si>
  <si>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</si>
  <si>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</si>
  <si>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</si>
  <si>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</si>
  <si>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</si>
  <si>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1.361,68€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</si>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</sst>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6325</v>
      </c>
      <c r="G10" s="12">
        <f ca="1">ROUND(INDIRECT(ADDRESS(ROW()+(0), COLUMN()+(-2), 1))*INDIRECT(ADDRESS(ROW()+(0), COLUMN()+(-1), 1)), 2)</f>
        <v>6325</v>
      </c>
    </row>
    <row r="11" spans="1:7" ht="13.50" thickBot="1" customHeight="1">
      <c r="A11" s="1" t="s">
        <v>15</v>
      </c>
      <c r="B11" s="1"/>
      <c r="C11" s="10" t="s">
        <v>16</v>
      </c>
      <c r="D11" s="1" t="s">
        <v>17</v>
      </c>
      <c r="E11" s="13">
        <v>1</v>
      </c>
      <c r="F11" s="14">
        <v>1.45</v>
      </c>
      <c r="G11" s="14">
        <f ca="1">ROUND(INDIRECT(ADDRESS(ROW()+(0), COLUMN()+(-2), 1))*INDIRECT(ADDRESS(ROW()+(0), COLUMN()+(-1), 1)), 2)</f>
        <v>1.45</v>
      </c>
    </row>
    <row r="12" spans="1:7" ht="13.50" thickBot="1" customHeight="1">
      <c r="A12" s="15"/>
      <c r="B12" s="15"/>
      <c r="C12" s="15"/>
      <c r="D12" s="15"/>
      <c r="E12" s="9" t="s">
        <v>18</v>
      </c>
      <c r="F12" s="9"/>
      <c r="G12" s="17">
        <f ca="1">ROUND(SUM(INDIRECT(ADDRESS(ROW()+(-1), COLUMN()+(0), 1)),INDIRECT(ADDRESS(ROW()+(-2), COLUMN()+(0), 1))), 2)</f>
        <v>6326.45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0.7</v>
      </c>
      <c r="F14" s="12">
        <v>22.74</v>
      </c>
      <c r="G14" s="12">
        <f ca="1">ROUND(INDIRECT(ADDRESS(ROW()+(0), COLUMN()+(-2), 1))*INDIRECT(ADDRESS(ROW()+(0), COLUMN()+(-1), 1)), 2)</f>
        <v>15.92</v>
      </c>
    </row>
    <row r="15" spans="1:7" ht="13.50" thickBot="1" customHeight="1">
      <c r="A15" s="1" t="s">
        <v>23</v>
      </c>
      <c r="B15" s="1"/>
      <c r="C15" s="10" t="s">
        <v>24</v>
      </c>
      <c r="D15" s="1" t="s">
        <v>25</v>
      </c>
      <c r="E15" s="13">
        <v>0.7</v>
      </c>
      <c r="F15" s="14">
        <v>20.98</v>
      </c>
      <c r="G15" s="14">
        <f ca="1">ROUND(INDIRECT(ADDRESS(ROW()+(0), COLUMN()+(-2), 1))*INDIRECT(ADDRESS(ROW()+(0), COLUMN()+(-1), 1)), 2)</f>
        <v>14.69</v>
      </c>
    </row>
    <row r="16" spans="1:7" ht="13.50" thickBot="1" customHeight="1">
      <c r="A16" s="15"/>
      <c r="B16" s="15"/>
      <c r="C16" s="15"/>
      <c r="D16" s="15"/>
      <c r="E16" s="9" t="s">
        <v>26</v>
      </c>
      <c r="F16" s="9"/>
      <c r="G16" s="17">
        <f ca="1">ROUND(SUM(INDIRECT(ADDRESS(ROW()+(-1), COLUMN()+(0), 1)),INDIRECT(ADDRESS(ROW()+(-2), COLUMN()+(0), 1))), 2)</f>
        <v>30.61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6357.06</v>
      </c>
      <c r="G18" s="14">
        <f ca="1">ROUND(INDIRECT(ADDRESS(ROW()+(0), COLUMN()+(-2), 1))*INDIRECT(ADDRESS(ROW()+(0), COLUMN()+(-1), 1))/100, 2)</f>
        <v>127.14</v>
      </c>
    </row>
    <row r="19" spans="1:7" ht="13.50" thickBot="1" customHeight="1">
      <c r="A19" s="21" t="s">
        <v>30</v>
      </c>
      <c r="B19" s="21"/>
      <c r="C19" s="22"/>
      <c r="D19" s="23"/>
      <c r="E19" s="24" t="s">
        <v>31</v>
      </c>
      <c r="F19" s="25"/>
      <c r="G19" s="26">
        <f ca="1">ROUND(SUM(INDIRECT(ADDRESS(ROW()+(-1), COLUMN()+(0), 1)),INDIRECT(ADDRESS(ROW()+(-3), COLUMN()+(0), 1)),INDIRECT(ADDRESS(ROW()+(-7), COLUMN()+(0), 1))), 2)</f>
        <v>6484.2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