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<sst xmlns="http://schemas.openxmlformats.org/spreadsheetml/2006/main" count="47" uniqueCount="47">
  <si>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</si>
  <si>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ICV160</t>
  </si>
  <si>
    <t xml:space="preserve">Ud</t>
  </si>
  <si>
    <t xml:space="preserve">Unidad agua-agua, bomba de calor, para calefacción y refrigeración.</t>
  </si>
  <si>
    <r>
      <rPr>
        <sz val="8.25"/>
        <color rgb="FF000000"/>
        <rFont val="Arial"/>
        <family val="2"/>
      </rPr>
      <t xml:space="preserve">Bomba de calor reversible, agua-agua, modelo flexoTHERM exclusive 5 "VAILLANT", para gas R-410A, alimentación monofásica a 230 V, clase de eficiencia energética A++, potencia calorífica 5,9 kW, COP 4,6, potencia frigorífica 6,9 kW, EER 5,2, presión sonora 35 dBA, dimensiones 1183x595x600 mm, peso 168 kg, con temperatura de impulsión de hasta 65°C, circuito refrigerante con inyección de vapor EVI de alto rendimiento, válvula de 4 vías para inversión de ciclo, intercambiadores de placas de acero inoxidable de alta capacidad con inyección de líquido, calefacción eléctrica adicional de potencia configurable hasta 9 kW, control sensoCOMFORT Radio (VRC 720f), con control de la temperatura con sonda exterior, display digital, inalámbrico, programación diaria y semanal, para control de varios circuitos de calefacción con módulos y termostatos adicionales, módulo de conectividad para control con la App myVAILLANT desde smartphone o tablet y control desde el servicio técnico oficial y módulo hidráulico fluoCOLLECT VMW 11 SI con intercambiador de placas, para el aprovechamiento energético del pozo de aguas subterráneas, y bombas de circulación de alta eficiencia. Regulación: módulo para el control de 2 circuitos adicionales de calefacción, modelo VR 70. Accesorios: kit hidráulico para instalación de bomba de calor flexoTHERM.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</si>
  <si>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</si>
  <si>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</si>
  <si>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</si>
  <si>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</si>
  <si>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</si>
  <si>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</si>
  <si>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</si>
  <si>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mt42vai070a</t>
  </si>
  <si>
    <t xml:space="preserve">Ud</t>
  </si>
  <si>
    <t xml:space="preserve">Bomba de calor reversible, agua-agua, modelo flexoTHERM exclusive 5 "VAILLANT", para gas R-410A, alimentación monofásica a 230 V, clase de eficiencia energética A++, potencia calorífica 5,9 kW, COP 4,6, potencia frigorífica 6,9 kW, EER 5,2, presión sonora 35 dBA, dimensiones 1183x595x600 mm, peso 168 kg, con temperatura de impulsión de hasta 65°C, circuito refrigerante con inyección de vapor EVI de alto rendimiento, válvula de 4 vías para inversión de ciclo, intercambiadores de placas de acero inoxidable de alta capacidad con inyección de líquido, calefacción eléctrica adicional de potencia configurable hasta 9 kW, control sensoCOMFORT Radio (VRC 720f), con control de la temperatura con sonda exterior, display digital, inalámbrico, programación diaria y semanal, para control de varios circuitos de calefacción con módulos y termostatos adicionales, módulo de conectividad para control con la App myVAILLANT desde smartphone o tablet y control desde el servicio técnico oficial y módulo hidráulico fluoCOLLECT VMW 11 SI con intercambiador de placas, para el aprovechamiento energético del pozo de aguas subterráneas, y bombas de circulación de alta eficiencia.</t>
  </si>
  <si>
    <t xml:space="preserve">mt42vai501a</t>
  </si>
  <si>
    <t xml:space="preserve">Ud</t>
  </si>
  <si>
    <t xml:space="preserve">Kit hidráulico para instalación de bomba de calor flexoTHERM, "VAILLANT".</t>
  </si>
  <si>
    <t xml:space="preserve">mt38vai611a</t>
  </si>
  <si>
    <t xml:space="preserve">Ud</t>
  </si>
  <si>
    <t xml:space="preserve">Módulo para el control de 2 circuitos adicionales de calefacción, modelo VR 70 "VAILLANT", con comunicación con protocolo Ebus y 2 sondas de temperatura VR 10.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</si>
  <si>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</si>
  <si>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</si>
  <si>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</si>
  <si>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</si>
  <si>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</si>
  <si>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</si>
  <si>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</si>
  <si>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</si>
  <si>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</si>
  <si>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</si>
  <si>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</si>
  <si>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</si>
  <si>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</si>
  <si>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</si>
  <si>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</si>
  <si>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</si>
  <si>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</si>
  <si>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</si>
  <si>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</si>
  <si>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</si>
  <si>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</si>
  <si>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</si>
  <si>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</si>
  <si>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</si>
  <si>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10.337,34€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</si>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</sst>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71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13605</v>
      </c>
      <c r="H10" s="12">
        <f ca="1">ROUND(INDIRECT(ADDRESS(ROW()+(0), COLUMN()+(-2), 1))*INDIRECT(ADDRESS(ROW()+(0), COLUMN()+(-1), 1)), 2)</f>
        <v>13605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1375</v>
      </c>
      <c r="H11" s="12">
        <f ca="1">ROUND(INDIRECT(ADDRESS(ROW()+(0), COLUMN()+(-2), 1))*INDIRECT(ADDRESS(ROW()+(0), COLUMN()+(-1), 1)), 2)</f>
        <v>1375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265</v>
      </c>
      <c r="H12" s="12">
        <f ca="1">ROUND(INDIRECT(ADDRESS(ROW()+(0), COLUMN()+(-2), 1))*INDIRECT(ADDRESS(ROW()+(0), COLUMN()+(-1), 1)), 2)</f>
        <v>265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18.67</v>
      </c>
      <c r="H13" s="12">
        <f ca="1">ROUND(INDIRECT(ADDRESS(ROW()+(0), COLUMN()+(-2), 1))*INDIRECT(ADDRESS(ROW()+(0), COLUMN()+(-1), 1)), 2)</f>
        <v>18.67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37.17</v>
      </c>
      <c r="H14" s="12">
        <f ca="1">ROUND(INDIRECT(ADDRESS(ROW()+(0), COLUMN()+(-2), 1))*INDIRECT(ADDRESS(ROW()+(0), COLUMN()+(-1), 1)), 2)</f>
        <v>148.68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54.7</v>
      </c>
      <c r="H15" s="12">
        <f ca="1">ROUND(INDIRECT(ADDRESS(ROW()+(0), COLUMN()+(-2), 1))*INDIRECT(ADDRESS(ROW()+(0), COLUMN()+(-1), 1)), 2)</f>
        <v>54.7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15534.2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6.6</v>
      </c>
      <c r="G19" s="12">
        <v>23.74</v>
      </c>
      <c r="H19" s="12">
        <f ca="1">ROUND(INDIRECT(ADDRESS(ROW()+(0), COLUMN()+(-2), 1))*INDIRECT(ADDRESS(ROW()+(0), COLUMN()+(-1), 1)), 2)</f>
        <v>156.68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6.6</v>
      </c>
      <c r="G20" s="14">
        <v>21.9</v>
      </c>
      <c r="H20" s="14">
        <f ca="1">ROUND(INDIRECT(ADDRESS(ROW()+(0), COLUMN()+(-2), 1))*INDIRECT(ADDRESS(ROW()+(0), COLUMN()+(-1), 1)), 2)</f>
        <v>144.54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301.22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15835.4</v>
      </c>
      <c r="H23" s="14">
        <f ca="1">ROUND(INDIRECT(ADDRESS(ROW()+(0), COLUMN()+(-2), 1))*INDIRECT(ADDRESS(ROW()+(0), COLUMN()+(-1), 1))/100, 2)</f>
        <v>316.71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16152.1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